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80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<sst xmlns="http://schemas.openxmlformats.org/spreadsheetml/2006/main" count="56" uniqueCount="54">
  <si>
    <t>totaal</t>
  </si>
  <si>
    <t>lasten</t>
  </si>
  <si>
    <t>baten</t>
  </si>
  <si>
    <t>Baten Totaal</t>
  </si>
  <si>
    <t>Bank</t>
  </si>
  <si>
    <t>Spaar</t>
  </si>
  <si>
    <t>Saldo</t>
  </si>
  <si>
    <t>Eigenvermogen</t>
  </si>
  <si>
    <t>Activa</t>
  </si>
  <si>
    <t>Passiva</t>
  </si>
  <si>
    <t>Saldo rek.</t>
  </si>
  <si>
    <t>Baten 2020</t>
  </si>
  <si>
    <t>Restsaldo 2019</t>
  </si>
  <si>
    <t>Lasten 2020</t>
  </si>
  <si>
    <t>per 01-01 2021</t>
  </si>
  <si>
    <t>Balans 2020</t>
  </si>
  <si>
    <t>Code</t>
  </si>
  <si>
    <t>Lasten Totaal</t>
  </si>
  <si>
    <t>I</t>
  </si>
  <si>
    <t>O</t>
  </si>
  <si>
    <t>D</t>
  </si>
  <si>
    <t>Le</t>
  </si>
  <si>
    <t>Bv</t>
  </si>
  <si>
    <t>N</t>
  </si>
  <si>
    <t>W</t>
  </si>
  <si>
    <t>B</t>
  </si>
  <si>
    <t>G</t>
  </si>
  <si>
    <t>OB</t>
  </si>
  <si>
    <t>Lr</t>
  </si>
  <si>
    <t>P</t>
  </si>
  <si>
    <t>M</t>
  </si>
  <si>
    <t>H</t>
  </si>
  <si>
    <t>A</t>
  </si>
  <si>
    <t>K</t>
  </si>
  <si>
    <t xml:space="preserve">Iinkomsten museum       </t>
  </si>
  <si>
    <t xml:space="preserve">Overboeking                 </t>
  </si>
  <si>
    <t xml:space="preserve">Donaties                        </t>
  </si>
  <si>
    <t xml:space="preserve">Lening                        </t>
  </si>
  <si>
    <t xml:space="preserve">boek verkoop             </t>
  </si>
  <si>
    <t xml:space="preserve">Nuon                           </t>
  </si>
  <si>
    <t xml:space="preserve">PWN                           </t>
  </si>
  <si>
    <t xml:space="preserve">Bank kosten                </t>
  </si>
  <si>
    <t xml:space="preserve">Onderhoud gebouw    </t>
  </si>
  <si>
    <t xml:space="preserve">Opsturen Boek           </t>
  </si>
  <si>
    <t xml:space="preserve">Lening retour              </t>
  </si>
  <si>
    <t xml:space="preserve">PR                             </t>
  </si>
  <si>
    <t xml:space="preserve">Museum Inrichting    </t>
  </si>
  <si>
    <t xml:space="preserve">Huur                         </t>
  </si>
  <si>
    <t xml:space="preserve">Overboeking spaar.        </t>
  </si>
  <si>
    <t xml:space="preserve">Onderzoek                    </t>
  </si>
  <si>
    <t xml:space="preserve">Inkoop kantine             </t>
  </si>
  <si>
    <t>balans Icarus Et Mars</t>
  </si>
  <si>
    <t>DK</t>
  </si>
  <si>
    <t>Drukkosten boeken</t>
  </si>
</sst>
</file>

<file path=xl/styles.xml><?xml version="1.0" encoding="utf-8"?>
<styleSheet xmlns="http://schemas.openxmlformats.org/spreadsheetml/2006/main">
  <numFmts count="2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[$-413]dddd\ d\ mmmm\ yyyy"/>
    <numFmt numFmtId="181" formatCode="#,##0.00_ ;\-#,##0.00\ "/>
    <numFmt numFmtId="182" formatCode="0.000"/>
    <numFmt numFmtId="183" formatCode="_-* #,##0.000_-;_-* #,##0.000\-;_-* &quot;-&quot;??_-;_-@_-"/>
  </numFmts>
  <fonts count="52">
    <font>
      <sz val="12"/>
      <name val="Arial"/>
      <family val="0"/>
    </font>
    <font>
      <sz val="12"/>
      <color indexed="10"/>
      <name val="Arial"/>
      <family val="2"/>
    </font>
    <font>
      <sz val="12"/>
      <color indexed="12"/>
      <name val="Arial"/>
      <family val="2"/>
    </font>
    <font>
      <sz val="12"/>
      <color indexed="48"/>
      <name val="Arial"/>
      <family val="2"/>
    </font>
    <font>
      <sz val="12"/>
      <color indexed="18"/>
      <name val="Arial"/>
      <family val="2"/>
    </font>
    <font>
      <sz val="12"/>
      <color indexed="40"/>
      <name val="Arial"/>
      <family val="2"/>
    </font>
    <font>
      <sz val="8"/>
      <name val="Arial"/>
      <family val="2"/>
    </font>
    <font>
      <sz val="12"/>
      <color indexed="56"/>
      <name val="Arial"/>
      <family val="2"/>
    </font>
    <font>
      <b/>
      <sz val="12"/>
      <name val="Arial"/>
      <family val="2"/>
    </font>
    <font>
      <b/>
      <sz val="12"/>
      <color indexed="48"/>
      <name val="Arial"/>
      <family val="2"/>
    </font>
    <font>
      <b/>
      <sz val="12"/>
      <color indexed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2"/>
      <color indexed="30"/>
      <name val="Arial"/>
      <family val="2"/>
    </font>
    <font>
      <b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2"/>
      <color rgb="FF0070C0"/>
      <name val="Arial"/>
      <family val="2"/>
    </font>
    <font>
      <b/>
      <sz val="14"/>
      <color rgb="FFFF0000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32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6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2" fontId="0" fillId="0" borderId="10" xfId="0" applyNumberFormat="1" applyFont="1" applyBorder="1" applyAlignment="1">
      <alignment/>
    </xf>
    <xf numFmtId="2" fontId="8" fillId="0" borderId="0" xfId="0" applyNumberFormat="1" applyFont="1" applyAlignment="1">
      <alignment/>
    </xf>
    <xf numFmtId="2" fontId="0" fillId="0" borderId="11" xfId="0" applyNumberFormat="1" applyFont="1" applyBorder="1" applyAlignment="1">
      <alignment/>
    </xf>
    <xf numFmtId="2" fontId="0" fillId="0" borderId="12" xfId="0" applyNumberFormat="1" applyFont="1" applyBorder="1" applyAlignment="1">
      <alignment/>
    </xf>
    <xf numFmtId="2" fontId="0" fillId="0" borderId="13" xfId="0" applyNumberFormat="1" applyBorder="1" applyAlignment="1">
      <alignment/>
    </xf>
    <xf numFmtId="2" fontId="0" fillId="0" borderId="14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2" fontId="0" fillId="0" borderId="15" xfId="0" applyNumberFormat="1" applyFont="1" applyBorder="1" applyAlignment="1">
      <alignment/>
    </xf>
    <xf numFmtId="2" fontId="0" fillId="0" borderId="16" xfId="0" applyNumberFormat="1" applyFont="1" applyBorder="1" applyAlignment="1">
      <alignment/>
    </xf>
    <xf numFmtId="2" fontId="0" fillId="0" borderId="17" xfId="0" applyNumberFormat="1" applyFont="1" applyBorder="1" applyAlignment="1">
      <alignment/>
    </xf>
    <xf numFmtId="2" fontId="0" fillId="0" borderId="18" xfId="0" applyNumberFormat="1" applyFont="1" applyBorder="1" applyAlignment="1">
      <alignment/>
    </xf>
    <xf numFmtId="2" fontId="0" fillId="0" borderId="15" xfId="0" applyNumberFormat="1" applyBorder="1" applyAlignment="1">
      <alignment/>
    </xf>
    <xf numFmtId="2" fontId="0" fillId="0" borderId="16" xfId="0" applyNumberFormat="1" applyBorder="1" applyAlignment="1">
      <alignment/>
    </xf>
    <xf numFmtId="2" fontId="5" fillId="0" borderId="16" xfId="0" applyNumberFormat="1" applyFont="1" applyBorder="1" applyAlignment="1">
      <alignment/>
    </xf>
    <xf numFmtId="2" fontId="8" fillId="0" borderId="13" xfId="0" applyNumberFormat="1" applyFont="1" applyBorder="1" applyAlignment="1">
      <alignment/>
    </xf>
    <xf numFmtId="2" fontId="9" fillId="0" borderId="0" xfId="0" applyNumberFormat="1" applyFont="1" applyAlignment="1">
      <alignment/>
    </xf>
    <xf numFmtId="2" fontId="10" fillId="0" borderId="0" xfId="0" applyNumberFormat="1" applyFont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 horizontal="right"/>
    </xf>
    <xf numFmtId="2" fontId="48" fillId="0" borderId="0" xfId="0" applyNumberFormat="1" applyFont="1" applyAlignment="1">
      <alignment/>
    </xf>
    <xf numFmtId="2" fontId="5" fillId="0" borderId="0" xfId="0" applyNumberFormat="1" applyFont="1" applyBorder="1" applyAlignment="1">
      <alignment/>
    </xf>
    <xf numFmtId="2" fontId="49" fillId="0" borderId="19" xfId="0" applyNumberFormat="1" applyFont="1" applyBorder="1" applyAlignment="1">
      <alignment/>
    </xf>
    <xf numFmtId="2" fontId="11" fillId="0" borderId="20" xfId="0" applyNumberFormat="1" applyFont="1" applyBorder="1" applyAlignment="1">
      <alignment/>
    </xf>
    <xf numFmtId="2" fontId="0" fillId="0" borderId="21" xfId="0" applyNumberFormat="1" applyBorder="1" applyAlignment="1">
      <alignment/>
    </xf>
    <xf numFmtId="2" fontId="50" fillId="0" borderId="16" xfId="0" applyNumberFormat="1" applyFont="1" applyBorder="1" applyAlignment="1">
      <alignment/>
    </xf>
    <xf numFmtId="2" fontId="2" fillId="0" borderId="16" xfId="0" applyNumberFormat="1" applyFont="1" applyBorder="1" applyAlignment="1">
      <alignment/>
    </xf>
    <xf numFmtId="2" fontId="8" fillId="0" borderId="22" xfId="0" applyNumberFormat="1" applyFont="1" applyBorder="1" applyAlignment="1">
      <alignment/>
    </xf>
    <xf numFmtId="2" fontId="10" fillId="0" borderId="16" xfId="0" applyNumberFormat="1" applyFont="1" applyBorder="1" applyAlignment="1">
      <alignment/>
    </xf>
    <xf numFmtId="2" fontId="8" fillId="0" borderId="0" xfId="0" applyNumberFormat="1" applyFont="1" applyBorder="1" applyAlignment="1">
      <alignment/>
    </xf>
    <xf numFmtId="2" fontId="0" fillId="0" borderId="23" xfId="0" applyNumberFormat="1" applyFont="1" applyBorder="1" applyAlignment="1">
      <alignment/>
    </xf>
    <xf numFmtId="2" fontId="0" fillId="0" borderId="24" xfId="0" applyNumberFormat="1" applyFont="1" applyBorder="1" applyAlignment="1">
      <alignment/>
    </xf>
    <xf numFmtId="2" fontId="0" fillId="0" borderId="25" xfId="0" applyNumberFormat="1" applyFont="1" applyBorder="1" applyAlignment="1">
      <alignment horizontal="right"/>
    </xf>
    <xf numFmtId="2" fontId="0" fillId="0" borderId="25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2" fontId="5" fillId="0" borderId="11" xfId="0" applyNumberFormat="1" applyFont="1" applyBorder="1" applyAlignment="1">
      <alignment/>
    </xf>
    <xf numFmtId="2" fontId="0" fillId="0" borderId="26" xfId="0" applyNumberFormat="1" applyFont="1" applyBorder="1" applyAlignment="1">
      <alignment/>
    </xf>
    <xf numFmtId="2" fontId="0" fillId="0" borderId="17" xfId="0" applyNumberFormat="1" applyBorder="1" applyAlignment="1">
      <alignment/>
    </xf>
    <xf numFmtId="2" fontId="0" fillId="33" borderId="27" xfId="0" applyNumberFormat="1" applyFont="1" applyFill="1" applyBorder="1" applyAlignment="1">
      <alignment/>
    </xf>
    <xf numFmtId="2" fontId="0" fillId="0" borderId="12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0" fillId="0" borderId="14" xfId="0" applyNumberFormat="1" applyBorder="1" applyAlignment="1">
      <alignment horizontal="right"/>
    </xf>
    <xf numFmtId="2" fontId="0" fillId="0" borderId="28" xfId="0" applyNumberFormat="1" applyFont="1" applyBorder="1" applyAlignment="1">
      <alignment/>
    </xf>
    <xf numFmtId="2" fontId="51" fillId="34" borderId="18" xfId="0" applyNumberFormat="1" applyFont="1" applyFill="1" applyBorder="1" applyAlignment="1">
      <alignment/>
    </xf>
    <xf numFmtId="2" fontId="8" fillId="0" borderId="29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3"/>
  <sheetViews>
    <sheetView tabSelected="1" zoomScale="73" zoomScaleNormal="73" zoomScalePageLayoutView="0" workbookViewId="0" topLeftCell="A19">
      <selection activeCell="F37" sqref="F37"/>
    </sheetView>
  </sheetViews>
  <sheetFormatPr defaultColWidth="8.88671875" defaultRowHeight="15"/>
  <cols>
    <col min="1" max="1" width="21.88671875" style="1" bestFit="1" customWidth="1"/>
    <col min="2" max="2" width="6.21484375" style="1" bestFit="1" customWidth="1"/>
    <col min="3" max="3" width="8.88671875" style="1" bestFit="1" customWidth="1"/>
    <col min="4" max="4" width="6.6640625" style="1" customWidth="1"/>
    <col min="5" max="5" width="11.5546875" style="1" customWidth="1"/>
    <col min="6" max="6" width="15.88671875" style="1" customWidth="1"/>
    <col min="7" max="7" width="4.99609375" style="1" customWidth="1"/>
    <col min="8" max="8" width="14.5546875" style="1" customWidth="1"/>
    <col min="9" max="9" width="12.21484375" style="1" customWidth="1"/>
    <col min="10" max="10" width="0.10546875" style="1" hidden="1" customWidth="1"/>
    <col min="11" max="11" width="7.21484375" style="1" customWidth="1"/>
    <col min="12" max="12" width="13.88671875" style="1" customWidth="1"/>
    <col min="13" max="14" width="7.77734375" style="1" customWidth="1"/>
    <col min="15" max="16384" width="8.88671875" style="1" customWidth="1"/>
  </cols>
  <sheetData>
    <row r="1" spans="1:3" ht="18" thickBot="1">
      <c r="A1" s="33" t="s">
        <v>15</v>
      </c>
      <c r="B1" s="34" t="s">
        <v>16</v>
      </c>
      <c r="C1" s="35"/>
    </row>
    <row r="3" spans="1:17" ht="15.75" thickBot="1">
      <c r="A3" s="36" t="s">
        <v>11</v>
      </c>
      <c r="B3" s="36"/>
      <c r="C3" s="37"/>
      <c r="D3" s="5"/>
      <c r="E3" s="45"/>
      <c r="F3" s="45"/>
      <c r="G3" s="45"/>
      <c r="H3" s="45"/>
      <c r="I3" s="45"/>
      <c r="J3" s="45"/>
      <c r="K3" s="45"/>
      <c r="L3" s="45"/>
      <c r="M3" s="5"/>
      <c r="N3" s="5"/>
      <c r="O3" s="4"/>
      <c r="P3" s="2"/>
      <c r="Q3" s="4"/>
    </row>
    <row r="4" spans="1:17" ht="15.75" thickBot="1">
      <c r="A4" s="4" t="s">
        <v>12</v>
      </c>
      <c r="B4" s="4"/>
      <c r="C4" s="4">
        <v>469.09</v>
      </c>
      <c r="D4" s="29"/>
      <c r="E4" s="24"/>
      <c r="F4" s="32"/>
      <c r="G4" s="32"/>
      <c r="H4" s="32"/>
      <c r="I4" s="32"/>
      <c r="J4" s="29"/>
      <c r="K4" s="29"/>
      <c r="L4" s="29"/>
      <c r="M4" s="29"/>
      <c r="N4" s="4"/>
      <c r="O4" s="4"/>
      <c r="P4" s="4"/>
      <c r="Q4" s="4"/>
    </row>
    <row r="5" spans="1:17" ht="15">
      <c r="A5" s="3"/>
      <c r="B5" s="3"/>
      <c r="C5" s="4"/>
      <c r="D5" s="4"/>
      <c r="E5" s="42"/>
      <c r="F5" s="43"/>
      <c r="G5" s="44"/>
      <c r="H5" s="44"/>
      <c r="I5" s="47"/>
      <c r="J5" s="21"/>
      <c r="K5" s="13"/>
      <c r="L5" s="29"/>
      <c r="M5" s="4"/>
      <c r="N5" s="4"/>
      <c r="O5" s="4"/>
      <c r="P5" s="4"/>
      <c r="Q5" s="4"/>
    </row>
    <row r="6" spans="1:17" ht="15">
      <c r="A6" s="4" t="s">
        <v>34</v>
      </c>
      <c r="B6" s="4" t="s">
        <v>18</v>
      </c>
      <c r="C6" s="4">
        <v>1242.9</v>
      </c>
      <c r="D6" s="4"/>
      <c r="E6" s="17"/>
      <c r="F6" s="29"/>
      <c r="G6" s="13"/>
      <c r="H6" s="29"/>
      <c r="I6" s="16"/>
      <c r="J6" s="29"/>
      <c r="K6" s="13"/>
      <c r="L6" s="29"/>
      <c r="M6" s="4"/>
      <c r="N6" s="4"/>
      <c r="O6" s="4"/>
      <c r="P6" s="4"/>
      <c r="Q6" s="4"/>
    </row>
    <row r="7" spans="1:17" ht="15">
      <c r="A7" s="4"/>
      <c r="B7" s="4"/>
      <c r="C7" s="4"/>
      <c r="D7" s="4"/>
      <c r="E7" s="17"/>
      <c r="F7" s="29"/>
      <c r="G7" s="13"/>
      <c r="H7" s="29"/>
      <c r="I7" s="16"/>
      <c r="J7" s="29"/>
      <c r="K7" s="13"/>
      <c r="L7" s="29"/>
      <c r="M7" s="4"/>
      <c r="N7" s="4"/>
      <c r="O7" s="4"/>
      <c r="P7" s="4"/>
      <c r="Q7" s="4"/>
    </row>
    <row r="8" spans="1:17" ht="15">
      <c r="A8" s="4" t="s">
        <v>35</v>
      </c>
      <c r="B8" s="4" t="s">
        <v>19</v>
      </c>
      <c r="C8" s="4">
        <v>500</v>
      </c>
      <c r="D8" s="4"/>
      <c r="E8" s="17" t="s">
        <v>2</v>
      </c>
      <c r="F8" s="29">
        <v>22064.44</v>
      </c>
      <c r="G8" s="13"/>
      <c r="H8" s="29"/>
      <c r="I8" s="16"/>
      <c r="J8" s="29"/>
      <c r="K8" s="13"/>
      <c r="L8" s="29"/>
      <c r="M8" s="4"/>
      <c r="N8" s="4"/>
      <c r="O8" s="4"/>
      <c r="P8" s="4"/>
      <c r="Q8" s="4"/>
    </row>
    <row r="9" spans="1:17" ht="15">
      <c r="A9" s="3"/>
      <c r="B9" s="3"/>
      <c r="C9" s="4"/>
      <c r="D9" s="4"/>
      <c r="E9" s="17"/>
      <c r="F9" s="29"/>
      <c r="G9" s="13"/>
      <c r="H9" s="29"/>
      <c r="I9" s="16"/>
      <c r="J9" s="29"/>
      <c r="K9" s="13"/>
      <c r="L9" s="29"/>
      <c r="M9" s="4"/>
      <c r="N9" s="4"/>
      <c r="O9" s="4"/>
      <c r="P9" s="4"/>
      <c r="Q9" s="4"/>
    </row>
    <row r="10" spans="1:17" ht="15">
      <c r="A10" s="4" t="s">
        <v>36</v>
      </c>
      <c r="B10" s="4" t="s">
        <v>20</v>
      </c>
      <c r="C10" s="4">
        <v>9178.25</v>
      </c>
      <c r="D10" s="4"/>
      <c r="E10" s="17" t="s">
        <v>1</v>
      </c>
      <c r="F10" s="41">
        <v>20698.11</v>
      </c>
      <c r="G10" s="13"/>
      <c r="H10" s="29"/>
      <c r="I10" s="16"/>
      <c r="J10" s="29"/>
      <c r="K10" s="13"/>
      <c r="L10" s="29"/>
      <c r="M10" s="4"/>
      <c r="N10" s="4"/>
      <c r="O10" s="4"/>
      <c r="P10" s="4"/>
      <c r="Q10" s="4"/>
    </row>
    <row r="11" spans="1:17" ht="15">
      <c r="A11" s="10"/>
      <c r="B11" s="10"/>
      <c r="C11" s="4"/>
      <c r="D11" s="4"/>
      <c r="E11" s="17"/>
      <c r="F11" s="29"/>
      <c r="G11" s="13"/>
      <c r="H11" s="29"/>
      <c r="I11" s="16"/>
      <c r="J11" s="29"/>
      <c r="K11" s="13"/>
      <c r="L11" s="29"/>
      <c r="M11" s="4"/>
      <c r="N11" s="4"/>
      <c r="O11" s="4"/>
      <c r="P11" s="4"/>
      <c r="Q11" s="4"/>
    </row>
    <row r="12" spans="1:17" ht="15.75" thickBot="1">
      <c r="A12" s="4" t="s">
        <v>37</v>
      </c>
      <c r="B12" s="4" t="s">
        <v>21</v>
      </c>
      <c r="C12" s="4">
        <v>4000</v>
      </c>
      <c r="D12" s="4"/>
      <c r="E12" s="17" t="s">
        <v>10</v>
      </c>
      <c r="F12" s="55">
        <f>SUM(F8-F10)</f>
        <v>1366.329999999998</v>
      </c>
      <c r="G12" s="29"/>
      <c r="H12" s="29"/>
      <c r="I12" s="16"/>
      <c r="J12" s="29"/>
      <c r="K12" s="13"/>
      <c r="L12" s="29"/>
      <c r="M12" s="4"/>
      <c r="N12" s="4"/>
      <c r="O12" s="4"/>
      <c r="P12" s="4"/>
      <c r="Q12" s="4"/>
    </row>
    <row r="13" spans="1:17" ht="15.75" thickTop="1">
      <c r="A13" s="3"/>
      <c r="B13" s="3"/>
      <c r="C13" s="4"/>
      <c r="D13" s="4"/>
      <c r="E13" s="17"/>
      <c r="F13" s="29"/>
      <c r="G13" s="29"/>
      <c r="H13" s="29"/>
      <c r="I13" s="16"/>
      <c r="J13" s="29"/>
      <c r="K13" s="13"/>
      <c r="L13" s="29"/>
      <c r="M13" s="29"/>
      <c r="N13" s="4"/>
      <c r="O13" s="4"/>
      <c r="P13" s="4"/>
      <c r="Q13" s="4"/>
    </row>
    <row r="14" spans="1:17" ht="15.75" thickBot="1">
      <c r="A14" s="4" t="s">
        <v>38</v>
      </c>
      <c r="B14" s="4" t="s">
        <v>22</v>
      </c>
      <c r="C14" s="4">
        <v>6674.2</v>
      </c>
      <c r="D14" s="4"/>
      <c r="E14" s="22"/>
      <c r="F14" s="23"/>
      <c r="G14" s="23"/>
      <c r="H14" s="23"/>
      <c r="I14" s="48"/>
      <c r="J14" s="24"/>
      <c r="K14" s="46"/>
      <c r="L14" s="32"/>
      <c r="M14" s="29"/>
      <c r="N14" s="4"/>
      <c r="O14" s="4"/>
      <c r="P14" s="4"/>
      <c r="Q14" s="4"/>
    </row>
    <row r="15" spans="1:17" ht="15.75" thickBot="1">
      <c r="A15" s="8"/>
      <c r="B15" s="8"/>
      <c r="C15" s="19"/>
      <c r="D15" s="4"/>
      <c r="E15" s="28"/>
      <c r="F15" s="28"/>
      <c r="G15" s="28"/>
      <c r="H15" s="28"/>
      <c r="I15" s="28"/>
      <c r="J15" s="29"/>
      <c r="K15" s="29"/>
      <c r="L15" s="29"/>
      <c r="M15" s="29"/>
      <c r="N15" s="4"/>
      <c r="O15" s="4"/>
      <c r="P15" s="4"/>
      <c r="Q15" s="4"/>
    </row>
    <row r="16" spans="1:17" ht="15.75" thickBot="1">
      <c r="A16" s="26" t="s">
        <v>3</v>
      </c>
      <c r="B16" s="26"/>
      <c r="C16" s="38">
        <f>SUM(C4:C15)</f>
        <v>22064.44</v>
      </c>
      <c r="D16" s="4"/>
      <c r="E16" s="28"/>
      <c r="F16" s="28"/>
      <c r="G16" s="28"/>
      <c r="H16" s="28"/>
      <c r="I16" s="28"/>
      <c r="J16" s="29"/>
      <c r="K16" s="29"/>
      <c r="L16" s="29"/>
      <c r="M16" s="29"/>
      <c r="N16" s="4"/>
      <c r="O16" s="4"/>
      <c r="P16" s="4"/>
      <c r="Q16" s="4"/>
    </row>
    <row r="17" spans="1:17" ht="15.75" thickTop="1">
      <c r="A17" s="2"/>
      <c r="B17" s="2"/>
      <c r="C17" s="4"/>
      <c r="D17" s="4"/>
      <c r="E17" s="29"/>
      <c r="F17" s="29"/>
      <c r="G17" s="29"/>
      <c r="H17" s="29"/>
      <c r="I17" s="29"/>
      <c r="J17" s="29"/>
      <c r="K17" s="29"/>
      <c r="L17" s="29"/>
      <c r="M17" s="29"/>
      <c r="N17" s="4"/>
      <c r="O17" s="4"/>
      <c r="P17" s="4"/>
      <c r="Q17" s="4"/>
    </row>
    <row r="18" spans="1:17" ht="15.75" thickBot="1">
      <c r="A18" s="39" t="s">
        <v>13</v>
      </c>
      <c r="B18" s="39"/>
      <c r="C18" s="19"/>
      <c r="D18" s="4"/>
      <c r="E18" s="29"/>
      <c r="F18" s="29"/>
      <c r="G18" s="29"/>
      <c r="H18" s="29"/>
      <c r="I18" s="29"/>
      <c r="J18" s="29"/>
      <c r="K18" s="29"/>
      <c r="L18" s="29"/>
      <c r="M18" s="29"/>
      <c r="N18" s="4"/>
      <c r="O18" s="4"/>
      <c r="P18" s="4"/>
      <c r="Q18" s="4"/>
    </row>
    <row r="19" spans="1:17" ht="15">
      <c r="A19" s="4"/>
      <c r="B19" s="4"/>
      <c r="C19" s="4"/>
      <c r="D19" s="4"/>
      <c r="E19" s="49"/>
      <c r="F19" s="54" t="s">
        <v>51</v>
      </c>
      <c r="G19" s="54"/>
      <c r="H19" s="54" t="s">
        <v>14</v>
      </c>
      <c r="I19" s="50"/>
      <c r="J19" s="29"/>
      <c r="K19" s="29"/>
      <c r="L19" s="29"/>
      <c r="M19" s="29"/>
      <c r="N19" s="4"/>
      <c r="O19" s="4"/>
      <c r="P19" s="4"/>
      <c r="Q19" s="4"/>
    </row>
    <row r="20" spans="1:17" ht="15">
      <c r="A20" s="4" t="s">
        <v>39</v>
      </c>
      <c r="B20" s="4" t="s">
        <v>23</v>
      </c>
      <c r="C20" s="4">
        <v>316</v>
      </c>
      <c r="D20" s="4"/>
      <c r="E20" s="15"/>
      <c r="F20" s="28"/>
      <c r="G20" s="28"/>
      <c r="H20" s="28"/>
      <c r="I20" s="51"/>
      <c r="J20" s="29"/>
      <c r="K20" s="29"/>
      <c r="L20" s="29"/>
      <c r="M20" s="29"/>
      <c r="N20" s="4"/>
      <c r="O20" s="4"/>
      <c r="P20" s="4"/>
      <c r="Q20" s="4"/>
    </row>
    <row r="21" spans="1:17" ht="15">
      <c r="A21" s="4"/>
      <c r="B21" s="4"/>
      <c r="C21" s="4"/>
      <c r="D21" s="4"/>
      <c r="E21" s="25" t="s">
        <v>8</v>
      </c>
      <c r="F21" s="29"/>
      <c r="G21" s="29"/>
      <c r="H21" s="40" t="s">
        <v>9</v>
      </c>
      <c r="I21" s="16"/>
      <c r="J21" s="29"/>
      <c r="K21" s="29"/>
      <c r="L21" s="29"/>
      <c r="M21" s="29"/>
      <c r="N21" s="4"/>
      <c r="O21" s="4"/>
      <c r="P21" s="4"/>
      <c r="Q21" s="4"/>
    </row>
    <row r="22" spans="1:17" ht="15">
      <c r="A22" s="4" t="s">
        <v>40</v>
      </c>
      <c r="B22" s="4" t="s">
        <v>24</v>
      </c>
      <c r="C22" s="4">
        <v>63.1</v>
      </c>
      <c r="D22" s="4"/>
      <c r="E22" s="17"/>
      <c r="F22" s="29"/>
      <c r="G22" s="29"/>
      <c r="H22" s="29"/>
      <c r="I22" s="16"/>
      <c r="J22" s="29"/>
      <c r="K22" s="29"/>
      <c r="L22" s="29"/>
      <c r="M22" s="29"/>
      <c r="N22" s="4"/>
      <c r="O22" s="4"/>
      <c r="P22" s="4"/>
      <c r="Q22" s="4"/>
    </row>
    <row r="23" spans="1:17" ht="15">
      <c r="A23" s="4"/>
      <c r="B23" s="4"/>
      <c r="C23" s="4"/>
      <c r="D23" s="4"/>
      <c r="E23" s="17"/>
      <c r="F23" s="30" t="s">
        <v>6</v>
      </c>
      <c r="G23" s="29"/>
      <c r="H23" s="28"/>
      <c r="I23" s="52" t="s">
        <v>6</v>
      </c>
      <c r="J23" s="4"/>
      <c r="K23" s="4"/>
      <c r="L23" s="4"/>
      <c r="M23" s="4"/>
      <c r="N23" s="4"/>
      <c r="O23" s="4"/>
      <c r="P23" s="4"/>
      <c r="Q23" s="4"/>
    </row>
    <row r="24" spans="1:17" ht="15">
      <c r="A24" s="4" t="s">
        <v>41</v>
      </c>
      <c r="B24" s="4" t="s">
        <v>25</v>
      </c>
      <c r="C24" s="4">
        <v>120.86</v>
      </c>
      <c r="D24" s="4"/>
      <c r="E24" s="17" t="s">
        <v>4</v>
      </c>
      <c r="F24" s="29">
        <v>1366.33</v>
      </c>
      <c r="G24" s="29"/>
      <c r="H24" s="29" t="s">
        <v>7</v>
      </c>
      <c r="I24" s="16">
        <v>4366.33</v>
      </c>
      <c r="M24" s="4"/>
      <c r="N24" s="4"/>
      <c r="O24" s="4"/>
      <c r="P24" s="4"/>
      <c r="Q24" s="4"/>
    </row>
    <row r="25" spans="1:17" ht="15">
      <c r="A25" s="4"/>
      <c r="B25" s="4"/>
      <c r="C25" s="4"/>
      <c r="D25" s="4"/>
      <c r="E25" s="17" t="s">
        <v>5</v>
      </c>
      <c r="F25" s="11">
        <v>3000</v>
      </c>
      <c r="G25" s="29"/>
      <c r="H25" s="29"/>
      <c r="I25" s="53"/>
      <c r="M25" s="4"/>
      <c r="N25" s="4"/>
      <c r="O25" s="4"/>
      <c r="P25" s="4"/>
      <c r="Q25" s="4"/>
    </row>
    <row r="26" spans="1:17" ht="15">
      <c r="A26" s="4" t="s">
        <v>42</v>
      </c>
      <c r="B26" s="4" t="s">
        <v>26</v>
      </c>
      <c r="C26" s="4">
        <v>432.61</v>
      </c>
      <c r="D26" s="4"/>
      <c r="E26" s="17"/>
      <c r="F26" s="29"/>
      <c r="G26" s="29"/>
      <c r="H26" s="29"/>
      <c r="I26" s="16"/>
      <c r="M26" s="4"/>
      <c r="N26" s="4"/>
      <c r="O26" s="4"/>
      <c r="P26" s="4"/>
      <c r="Q26" s="4"/>
    </row>
    <row r="27" spans="1:17" ht="15.75" thickBot="1">
      <c r="A27" s="4"/>
      <c r="B27" s="4"/>
      <c r="C27" s="4"/>
      <c r="D27" s="4"/>
      <c r="E27" s="17" t="s">
        <v>0</v>
      </c>
      <c r="F27" s="55">
        <f>SUM(F24:F26)</f>
        <v>4366.33</v>
      </c>
      <c r="G27" s="29"/>
      <c r="H27" s="29"/>
      <c r="I27" s="16"/>
      <c r="M27" s="4"/>
      <c r="N27" s="4"/>
      <c r="O27" s="4"/>
      <c r="P27" s="4"/>
      <c r="Q27" s="4"/>
    </row>
    <row r="28" spans="1:17" ht="15.75" thickTop="1">
      <c r="A28" s="4" t="s">
        <v>43</v>
      </c>
      <c r="B28" s="4" t="s">
        <v>27</v>
      </c>
      <c r="C28" s="4">
        <v>516.15</v>
      </c>
      <c r="D28" s="4"/>
      <c r="E28" s="17"/>
      <c r="F28" s="29"/>
      <c r="G28" s="29"/>
      <c r="H28" s="29"/>
      <c r="I28" s="16"/>
      <c r="M28" s="4"/>
      <c r="N28" s="4"/>
      <c r="O28" s="4"/>
      <c r="P28" s="4"/>
      <c r="Q28" s="4"/>
    </row>
    <row r="29" spans="1:17" ht="15.75" thickBot="1">
      <c r="A29" s="4"/>
      <c r="B29" s="4"/>
      <c r="C29" s="4"/>
      <c r="D29" s="4"/>
      <c r="E29" s="18"/>
      <c r="F29" s="19"/>
      <c r="G29" s="19"/>
      <c r="H29" s="19"/>
      <c r="I29" s="20"/>
      <c r="M29" s="4"/>
      <c r="N29" s="4"/>
      <c r="O29" s="4"/>
      <c r="P29" s="4"/>
      <c r="Q29" s="4"/>
    </row>
    <row r="30" spans="1:17" ht="15">
      <c r="A30" s="4" t="s">
        <v>44</v>
      </c>
      <c r="B30" s="4" t="s">
        <v>28</v>
      </c>
      <c r="C30" s="4">
        <v>4000</v>
      </c>
      <c r="D30" s="4"/>
      <c r="M30" s="4"/>
      <c r="N30" s="4"/>
      <c r="O30" s="4"/>
      <c r="P30" s="4"/>
      <c r="Q30" s="4"/>
    </row>
    <row r="31" spans="1:17" ht="15">
      <c r="A31" s="4"/>
      <c r="B31" s="4"/>
      <c r="C31" s="4"/>
      <c r="D31" s="4"/>
      <c r="M31" s="4"/>
      <c r="N31" s="4"/>
      <c r="O31" s="4"/>
      <c r="P31" s="4"/>
      <c r="Q31" s="4"/>
    </row>
    <row r="32" spans="1:17" ht="15">
      <c r="A32" s="4" t="s">
        <v>45</v>
      </c>
      <c r="B32" s="4" t="s">
        <v>29</v>
      </c>
      <c r="C32" s="4">
        <v>786.63</v>
      </c>
      <c r="D32" s="4"/>
      <c r="M32" s="4"/>
      <c r="N32" s="4"/>
      <c r="O32" s="4"/>
      <c r="P32" s="4"/>
      <c r="Q32" s="4"/>
    </row>
    <row r="33" spans="1:17" ht="15">
      <c r="A33" s="4"/>
      <c r="B33" s="4"/>
      <c r="C33" s="4"/>
      <c r="D33" s="4"/>
      <c r="M33" s="4"/>
      <c r="N33" s="4"/>
      <c r="O33" s="4"/>
      <c r="P33" s="4"/>
      <c r="Q33" s="4"/>
    </row>
    <row r="34" spans="1:17" ht="15">
      <c r="A34" s="4" t="s">
        <v>53</v>
      </c>
      <c r="B34" s="4" t="s">
        <v>52</v>
      </c>
      <c r="C34" s="4">
        <v>9588.11</v>
      </c>
      <c r="D34" s="8"/>
      <c r="M34" s="8"/>
      <c r="N34" s="8"/>
      <c r="O34" s="8"/>
      <c r="P34" s="4"/>
      <c r="Q34" s="4"/>
    </row>
    <row r="35" spans="1:17" ht="15">
      <c r="A35" s="4"/>
      <c r="B35" s="4"/>
      <c r="C35" s="10"/>
      <c r="D35" s="8"/>
      <c r="E35" s="28"/>
      <c r="F35" s="28"/>
      <c r="G35" s="28"/>
      <c r="H35" s="28"/>
      <c r="I35" s="28"/>
      <c r="J35" s="32"/>
      <c r="K35" s="32"/>
      <c r="L35" s="32"/>
      <c r="M35" s="8"/>
      <c r="N35" s="8"/>
      <c r="O35" s="8"/>
      <c r="P35" s="4"/>
      <c r="Q35" s="4"/>
    </row>
    <row r="36" spans="1:17" ht="15">
      <c r="A36" s="4" t="s">
        <v>46</v>
      </c>
      <c r="B36" s="4" t="s">
        <v>30</v>
      </c>
      <c r="C36" s="4">
        <v>612.88</v>
      </c>
      <c r="D36" s="4"/>
      <c r="J36" s="4"/>
      <c r="K36" s="4"/>
      <c r="L36" s="4"/>
      <c r="M36" s="4"/>
      <c r="N36" s="4"/>
      <c r="O36" s="4"/>
      <c r="P36" s="4"/>
      <c r="Q36" s="4"/>
    </row>
    <row r="37" spans="1:17" ht="15">
      <c r="A37" s="4"/>
      <c r="B37" s="4"/>
      <c r="C37" s="4"/>
      <c r="D37" s="4"/>
      <c r="J37" s="4"/>
      <c r="K37" s="4"/>
      <c r="L37" s="4"/>
      <c r="M37" s="4"/>
      <c r="N37" s="4"/>
      <c r="O37" s="4"/>
      <c r="P37" s="4"/>
      <c r="Q37" s="4"/>
    </row>
    <row r="38" spans="1:17" ht="15">
      <c r="A38" s="4" t="s">
        <v>47</v>
      </c>
      <c r="B38" s="4" t="s">
        <v>31</v>
      </c>
      <c r="C38" s="4">
        <v>56.7</v>
      </c>
      <c r="D38" s="4"/>
      <c r="E38" s="12"/>
      <c r="J38" s="4"/>
      <c r="K38" s="4"/>
      <c r="L38" s="4"/>
      <c r="M38" s="4"/>
      <c r="N38" s="4"/>
      <c r="O38" s="4"/>
      <c r="P38" s="4"/>
      <c r="Q38" s="4"/>
    </row>
    <row r="39" spans="1:17" ht="15.75" thickBot="1">
      <c r="A39" s="4"/>
      <c r="B39" s="4"/>
      <c r="C39" s="4"/>
      <c r="D39" s="4"/>
      <c r="J39" s="4"/>
      <c r="K39" s="4"/>
      <c r="L39" s="4"/>
      <c r="M39" s="4"/>
      <c r="N39" s="4"/>
      <c r="O39" s="4"/>
      <c r="P39" s="4"/>
      <c r="Q39" s="4"/>
    </row>
    <row r="40" spans="1:17" ht="15">
      <c r="A40" s="4" t="s">
        <v>48</v>
      </c>
      <c r="B40" s="4" t="s">
        <v>19</v>
      </c>
      <c r="C40" s="4">
        <v>3000</v>
      </c>
      <c r="D40" s="4"/>
      <c r="J40" s="14"/>
      <c r="K40" s="4"/>
      <c r="L40" s="4"/>
      <c r="M40" s="4"/>
      <c r="N40" s="4"/>
      <c r="O40" s="4"/>
      <c r="P40" s="4"/>
      <c r="Q40" s="4"/>
    </row>
    <row r="41" spans="1:17" ht="15">
      <c r="A41" s="4"/>
      <c r="B41" s="4"/>
      <c r="C41" s="4"/>
      <c r="D41" s="4"/>
      <c r="J41" s="16"/>
      <c r="K41" s="4"/>
      <c r="L41" s="4"/>
      <c r="M41" s="4"/>
      <c r="N41" s="4"/>
      <c r="O41" s="4"/>
      <c r="P41" s="4"/>
      <c r="Q41" s="4"/>
    </row>
    <row r="42" spans="1:17" ht="15">
      <c r="A42" s="4" t="s">
        <v>49</v>
      </c>
      <c r="B42" s="4" t="s">
        <v>32</v>
      </c>
      <c r="C42" s="4">
        <v>594.57</v>
      </c>
      <c r="D42" s="4"/>
      <c r="J42" s="16"/>
      <c r="K42" s="4"/>
      <c r="L42" s="4"/>
      <c r="M42" s="4"/>
      <c r="N42" s="4"/>
      <c r="O42" s="4"/>
      <c r="P42" s="4"/>
      <c r="Q42" s="4"/>
    </row>
    <row r="43" spans="1:11" ht="15">
      <c r="A43" s="10"/>
      <c r="B43" s="10"/>
      <c r="C43" s="4"/>
      <c r="D43" s="29"/>
      <c r="E43" s="28"/>
      <c r="J43" s="4"/>
      <c r="K43" s="4"/>
    </row>
    <row r="44" spans="1:17" ht="15">
      <c r="A44" s="4" t="s">
        <v>50</v>
      </c>
      <c r="B44" s="4" t="s">
        <v>33</v>
      </c>
      <c r="C44" s="4">
        <v>610.5</v>
      </c>
      <c r="D44" s="4"/>
      <c r="J44" s="16"/>
      <c r="K44" s="4"/>
      <c r="L44" s="4"/>
      <c r="M44" s="4"/>
      <c r="N44" s="4"/>
      <c r="O44" s="4"/>
      <c r="P44" s="4"/>
      <c r="Q44" s="4"/>
    </row>
    <row r="45" spans="1:17" ht="15.75" thickBot="1">
      <c r="A45" s="4"/>
      <c r="B45" s="4"/>
      <c r="C45" s="19"/>
      <c r="D45" s="4"/>
      <c r="J45" s="16"/>
      <c r="K45" s="4"/>
      <c r="L45" s="4"/>
      <c r="M45" s="4"/>
      <c r="N45" s="4"/>
      <c r="O45" s="4"/>
      <c r="P45" s="4"/>
      <c r="Q45" s="4"/>
    </row>
    <row r="46" spans="1:17" ht="15.75" thickBot="1">
      <c r="A46" s="31" t="s">
        <v>17</v>
      </c>
      <c r="B46" s="27"/>
      <c r="C46" s="38">
        <f>SUM(C20:C44)</f>
        <v>20698.11</v>
      </c>
      <c r="D46" s="4"/>
      <c r="J46" s="16"/>
      <c r="K46" s="4"/>
      <c r="L46" s="4"/>
      <c r="M46" s="4"/>
      <c r="N46" s="4"/>
      <c r="O46" s="4"/>
      <c r="P46" s="4"/>
      <c r="Q46" s="4"/>
    </row>
    <row r="47" spans="1:17" ht="15.75" thickTop="1">
      <c r="A47" s="4"/>
      <c r="B47" s="4"/>
      <c r="C47" s="4"/>
      <c r="D47" s="4"/>
      <c r="J47" s="16"/>
      <c r="K47" s="4"/>
      <c r="L47" s="4"/>
      <c r="M47" s="4"/>
      <c r="N47" s="4"/>
      <c r="O47" s="4"/>
      <c r="P47" s="4"/>
      <c r="Q47" s="4"/>
    </row>
    <row r="48" spans="1:17" ht="15">
      <c r="A48" s="4"/>
      <c r="B48" s="4"/>
      <c r="C48" s="4"/>
      <c r="D48" s="4"/>
      <c r="J48" s="16"/>
      <c r="K48" s="4"/>
      <c r="L48" s="4"/>
      <c r="M48" s="4"/>
      <c r="N48" s="4"/>
      <c r="O48" s="4"/>
      <c r="P48" s="4"/>
      <c r="Q48" s="4"/>
    </row>
    <row r="49" spans="1:17" ht="15">
      <c r="A49" s="4"/>
      <c r="B49" s="4"/>
      <c r="C49" s="4"/>
      <c r="D49" s="4"/>
      <c r="J49" s="16"/>
      <c r="K49" s="4"/>
      <c r="L49" s="4"/>
      <c r="M49" s="4"/>
      <c r="N49" s="4"/>
      <c r="O49" s="4"/>
      <c r="P49" s="4"/>
      <c r="Q49" s="4"/>
    </row>
    <row r="50" spans="1:17" ht="15.75" thickBot="1">
      <c r="A50" s="7"/>
      <c r="B50" s="7"/>
      <c r="C50" s="4"/>
      <c r="D50" s="4"/>
      <c r="J50" s="20"/>
      <c r="K50" s="4"/>
      <c r="L50" s="4"/>
      <c r="M50" s="4"/>
      <c r="N50" s="4"/>
      <c r="O50" s="4"/>
      <c r="P50" s="4"/>
      <c r="Q50" s="4"/>
    </row>
    <row r="51" spans="3:17" ht="15"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</row>
    <row r="52" spans="3:17" ht="15"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</row>
    <row r="53" spans="3:17" ht="15"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</row>
    <row r="54" spans="3:17" ht="15"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</row>
    <row r="55" spans="3:17" ht="15">
      <c r="C55" s="5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</row>
    <row r="56" spans="1:15" s="4" customFormat="1" ht="15">
      <c r="A56" s="2"/>
      <c r="B56" s="2"/>
      <c r="D56" s="5"/>
      <c r="E56" s="5"/>
      <c r="F56" s="5"/>
      <c r="G56" s="5"/>
      <c r="H56" s="5"/>
      <c r="I56" s="5"/>
      <c r="J56" s="5"/>
      <c r="K56" s="5"/>
      <c r="L56" s="5"/>
      <c r="M56" s="5"/>
      <c r="N56" s="6"/>
      <c r="O56" s="2"/>
    </row>
    <row r="57" spans="3:17" ht="15"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</row>
    <row r="58" spans="3:17" ht="15"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</row>
    <row r="59" spans="3:17" ht="15"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</row>
    <row r="60" spans="3:17" ht="15"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</row>
    <row r="61" spans="3:17" ht="15"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</row>
    <row r="62" spans="3:17" ht="15"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</row>
    <row r="63" spans="3:17" ht="15"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</row>
    <row r="64" spans="3:17" ht="15"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</row>
    <row r="65" spans="3:17" ht="15"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</row>
    <row r="66" spans="3:17" ht="15"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</row>
    <row r="67" spans="3:17" ht="15">
      <c r="C67" s="9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</row>
    <row r="68" spans="4:17" ht="15"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</row>
    <row r="69" spans="1:2" ht="15">
      <c r="A69" s="2"/>
      <c r="B69" s="2"/>
    </row>
    <row r="73" ht="15">
      <c r="C73" s="5"/>
    </row>
    <row r="74" spans="4:15" ht="15"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2"/>
    </row>
    <row r="86" ht="15">
      <c r="C86" s="5"/>
    </row>
    <row r="87" spans="4:15" ht="15"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2"/>
    </row>
    <row r="93" ht="15">
      <c r="P93" s="5"/>
    </row>
    <row r="99" ht="15">
      <c r="C99" s="5"/>
    </row>
    <row r="100" spans="4:15" ht="15"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2"/>
    </row>
    <row r="102" ht="15">
      <c r="C102" s="5"/>
    </row>
    <row r="103" spans="4:15" ht="15"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2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NedTrain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RBH</dc:creator>
  <cp:keywords/>
  <dc:description/>
  <cp:lastModifiedBy>D Boshoven</cp:lastModifiedBy>
  <cp:lastPrinted>2013-11-06T17:45:04Z</cp:lastPrinted>
  <dcterms:created xsi:type="dcterms:W3CDTF">2009-11-27T09:42:05Z</dcterms:created>
  <dcterms:modified xsi:type="dcterms:W3CDTF">2022-12-09T11:15:19Z</dcterms:modified>
  <cp:category/>
  <cp:version/>
  <cp:contentType/>
  <cp:contentStatus/>
</cp:coreProperties>
</file>