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<sst xmlns="http://schemas.openxmlformats.org/spreadsheetml/2006/main" count="34" uniqueCount="33">
  <si>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totaal</t>
  </si>
  <si>
    <t>lasten</t>
  </si>
  <si>
    <t>baten</t>
  </si>
  <si>
    <t>Begeleiding</t>
  </si>
  <si>
    <t>nabestaanden</t>
  </si>
  <si>
    <t>Baten Totaal</t>
  </si>
  <si>
    <t>Lasten totaal</t>
  </si>
  <si>
    <t>Bank</t>
  </si>
  <si>
    <t>Spaar</t>
  </si>
  <si>
    <t>Saldo</t>
  </si>
  <si>
    <t>Eigenvermogen</t>
  </si>
  <si>
    <t>Activa</t>
  </si>
  <si>
    <t>Passiva</t>
  </si>
  <si>
    <t>balans Icarius Et Mars</t>
  </si>
  <si>
    <t>Museum inrichting          M</t>
  </si>
  <si>
    <t>PR                                      P</t>
  </si>
  <si>
    <t>Onderzoek en                   A</t>
  </si>
  <si>
    <t>Onderhoud gebouw        G</t>
  </si>
  <si>
    <t>Bank Kosten                     B</t>
  </si>
  <si>
    <t>Donaties                            D</t>
  </si>
  <si>
    <t>Saldo rek.</t>
  </si>
  <si>
    <t>Lidmaatschap                  L</t>
  </si>
  <si>
    <t>Boek verkoop                  BV</t>
  </si>
  <si>
    <t>Inkomsten museum          I</t>
  </si>
  <si>
    <t>PWN                                W</t>
  </si>
  <si>
    <t>Balans 2022</t>
  </si>
  <si>
    <t>Lasten 2022</t>
  </si>
  <si>
    <t>restsaldo 2021</t>
  </si>
  <si>
    <t>Kantine inkoop                  K</t>
  </si>
  <si>
    <t>Vattenvall retour                  V</t>
  </si>
  <si>
    <t>Vattenvall                            V</t>
  </si>
  <si>
    <t>Overboeking spaarrek.           O</t>
  </si>
  <si>
    <t>per 01-01 2023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</si>
</sst>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#,##0.00_ ;\-#,##0.00\ "/>
    <numFmt numFmtId="182" formatCode="0.000"/>
    <numFmt numFmtId="183" formatCode="_-* #,##0.000_-;_-* #,##0.000\-;_-* &quot;-&quot;??_-;_-@_-"/>
  </numFmts>
  <fonts count="50">
    <font>
      <sz val="12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12"/>
      <color indexed="40"/>
      <name val="Arial"/>
      <family val="2"/>
    </font>
    <font>
      <sz val="8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6" fillId="0" borderId="19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6" fillId="0" borderId="17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47" fillId="33" borderId="12" xfId="0" applyNumberFormat="1" applyFont="1" applyFill="1" applyBorder="1" applyAlignment="1">
      <alignment/>
    </xf>
    <xf numFmtId="2" fontId="48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2" fontId="9" fillId="0" borderId="2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75" zoomScaleNormal="75" zoomScalePageLayoutView="0" workbookViewId="0" topLeftCell="A19">
      <selection activeCell="K32" sqref="K32"/>
    </sheetView>
  </sheetViews>
  <sheetFormatPr defaultColWidth="8.88671875" defaultRowHeight="15"/>
  <cols>
    <col min="1" max="1" width="24.3359375" style="1" customWidth="1"/>
    <col min="2" max="2" width="9.6640625" style="1" customWidth="1"/>
    <col min="3" max="3" width="22.88671875" style="1" customWidth="1"/>
    <col min="4" max="4" width="11.5546875" style="1" customWidth="1"/>
    <col min="5" max="5" width="15.88671875" style="1" customWidth="1"/>
    <col min="6" max="6" width="2.88671875" style="1" customWidth="1"/>
    <col min="7" max="7" width="14.5546875" style="1" customWidth="1"/>
    <col min="8" max="9" width="7.88671875" style="1" customWidth="1"/>
    <col min="10" max="10" width="0.10546875" style="1" customWidth="1"/>
    <col min="11" max="11" width="15.6640625" style="1" customWidth="1"/>
    <col min="12" max="13" width="7.88671875" style="1" customWidth="1"/>
    <col min="14" max="16384" width="8.88671875" style="1" customWidth="1"/>
  </cols>
  <sheetData>
    <row r="1" spans="1:16" ht="15">
      <c r="A1" s="34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  <c r="O1" s="2"/>
      <c r="P1" s="5"/>
    </row>
    <row r="2" spans="1:16" ht="15">
      <c r="A2" s="5" t="s">
        <v>27</v>
      </c>
      <c r="B2" s="5">
        <v>2461.07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>
      <c r="A3" s="3"/>
      <c r="B3" s="5"/>
      <c r="C3" s="5"/>
      <c r="E3" s="5"/>
      <c r="F3" s="5"/>
      <c r="G3" s="5"/>
      <c r="H3" s="5"/>
      <c r="I3" s="5"/>
      <c r="J3" s="5"/>
      <c r="K3" s="4"/>
      <c r="L3" s="5"/>
      <c r="M3" s="5"/>
      <c r="N3" s="5"/>
      <c r="O3" s="5"/>
      <c r="P3" s="5"/>
    </row>
    <row r="4" spans="1:16" ht="15">
      <c r="A4" s="46" t="s">
        <v>23</v>
      </c>
      <c r="B4" s="5">
        <v>1188.32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>
      <c r="A5" s="5" t="s">
        <v>22</v>
      </c>
      <c r="B5" s="5">
        <v>2836.77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46" t="s">
        <v>19</v>
      </c>
      <c r="B7" s="5">
        <v>2577.36</v>
      </c>
      <c r="C7" s="5"/>
      <c r="D7" s="35"/>
      <c r="E7" s="35"/>
      <c r="F7" s="35"/>
      <c r="G7" s="35"/>
      <c r="H7" s="35"/>
      <c r="I7" s="36"/>
      <c r="J7" s="28"/>
      <c r="K7" s="36"/>
      <c r="L7" s="5"/>
      <c r="M7" s="5"/>
      <c r="N7" s="5"/>
      <c r="O7" s="5"/>
      <c r="P7" s="5"/>
    </row>
    <row r="8" spans="1:16" ht="15">
      <c r="A8" s="3"/>
      <c r="B8" s="5"/>
      <c r="C8" s="5"/>
      <c r="D8" s="36"/>
      <c r="E8" s="37"/>
      <c r="F8" s="36"/>
      <c r="G8" s="36"/>
      <c r="H8" s="36"/>
      <c r="I8" s="36"/>
      <c r="J8" s="5"/>
      <c r="K8" s="36"/>
      <c r="L8" s="5"/>
      <c r="M8" s="5"/>
      <c r="N8" s="5"/>
      <c r="O8" s="5"/>
      <c r="P8" s="5"/>
    </row>
    <row r="9" spans="1:16" ht="15">
      <c r="A9" s="5" t="s">
        <v>29</v>
      </c>
      <c r="B9" s="5">
        <v>243.74</v>
      </c>
      <c r="C9" s="5"/>
      <c r="D9" s="38"/>
      <c r="E9" s="35"/>
      <c r="F9" s="35"/>
      <c r="G9" s="38"/>
      <c r="H9" s="35"/>
      <c r="I9" s="36"/>
      <c r="J9" s="5"/>
      <c r="K9" s="36"/>
      <c r="L9" s="5"/>
      <c r="M9" s="5"/>
      <c r="N9" s="5"/>
      <c r="O9" s="5"/>
      <c r="P9" s="5"/>
    </row>
    <row r="10" spans="1:16" ht="15.75" thickBot="1">
      <c r="A10" s="9"/>
      <c r="B10" s="22"/>
      <c r="C10" s="5"/>
      <c r="D10" s="35"/>
      <c r="E10" s="35"/>
      <c r="F10" s="35"/>
      <c r="G10" s="35"/>
      <c r="H10" s="35"/>
      <c r="I10" s="36"/>
      <c r="J10" s="5"/>
      <c r="K10" s="36"/>
      <c r="L10" s="5"/>
      <c r="M10" s="5"/>
      <c r="N10" s="5"/>
      <c r="O10" s="5"/>
      <c r="P10" s="5"/>
    </row>
    <row r="11" spans="1:16" ht="15.75" thickBot="1">
      <c r="A11" s="47" t="s">
        <v>5</v>
      </c>
      <c r="B11" s="48">
        <f>SUM(B2:B10)</f>
        <v>9307.26</v>
      </c>
      <c r="C11" s="5"/>
      <c r="D11" s="35"/>
      <c r="E11" s="35"/>
      <c r="F11" s="35"/>
      <c r="G11" s="35"/>
      <c r="H11" s="35"/>
      <c r="I11" s="36"/>
      <c r="J11" s="5"/>
      <c r="K11" s="36"/>
      <c r="L11" s="5"/>
      <c r="M11" s="5"/>
      <c r="N11" s="5"/>
      <c r="O11" s="5"/>
      <c r="P11" s="5"/>
    </row>
    <row r="12" spans="1:16" ht="15">
      <c r="A12" s="2"/>
      <c r="B12" s="5"/>
      <c r="C12" s="5"/>
      <c r="D12" s="36"/>
      <c r="E12" s="36"/>
      <c r="F12" s="36"/>
      <c r="G12" s="36"/>
      <c r="H12" s="36"/>
      <c r="I12" s="36"/>
      <c r="J12" s="5"/>
      <c r="K12" s="36"/>
      <c r="L12" s="5"/>
      <c r="M12" s="5"/>
      <c r="N12" s="5"/>
      <c r="O12" s="5"/>
      <c r="P12" s="5"/>
    </row>
    <row r="13" spans="1:16" ht="15">
      <c r="A13" s="33" t="s">
        <v>26</v>
      </c>
      <c r="B13" s="5"/>
      <c r="C13" s="5"/>
      <c r="D13" s="36"/>
      <c r="E13" s="36"/>
      <c r="F13" s="36"/>
      <c r="G13" s="36"/>
      <c r="H13" s="36"/>
      <c r="I13" s="36"/>
      <c r="J13" s="5"/>
      <c r="K13" s="36"/>
      <c r="L13" s="5"/>
      <c r="M13" s="5"/>
      <c r="N13" s="5"/>
      <c r="O13" s="5"/>
      <c r="P13" s="5"/>
    </row>
    <row r="14" spans="1:16" ht="15">
      <c r="A14" s="5"/>
      <c r="B14" s="5"/>
      <c r="C14" s="5"/>
      <c r="D14" s="36"/>
      <c r="E14" s="36"/>
      <c r="F14" s="36"/>
      <c r="G14" s="36"/>
      <c r="H14" s="36"/>
      <c r="I14" s="36"/>
      <c r="J14" s="5"/>
      <c r="K14" s="36"/>
      <c r="L14" s="5"/>
      <c r="M14" s="5"/>
      <c r="N14" s="5"/>
      <c r="O14" s="5"/>
      <c r="P14" s="5"/>
    </row>
    <row r="15" spans="1:16" ht="15">
      <c r="A15" s="5" t="s">
        <v>30</v>
      </c>
      <c r="B15" s="5">
        <v>178</v>
      </c>
      <c r="C15" s="5"/>
      <c r="D15" s="36"/>
      <c r="E15" s="36"/>
      <c r="F15" s="36"/>
      <c r="G15" s="36"/>
      <c r="H15" s="36"/>
      <c r="I15" s="36"/>
      <c r="J15" s="5"/>
      <c r="K15" s="36"/>
      <c r="L15" s="5"/>
      <c r="M15" s="5"/>
      <c r="N15" s="5"/>
      <c r="O15" s="5"/>
      <c r="P15" s="5"/>
    </row>
    <row r="16" spans="1:16" ht="15">
      <c r="A16" s="5"/>
      <c r="B16" s="5"/>
      <c r="C16" s="5"/>
      <c r="D16" s="36"/>
      <c r="E16" s="36"/>
      <c r="F16" s="36"/>
      <c r="G16" s="36"/>
      <c r="H16" s="36"/>
      <c r="I16" s="36"/>
      <c r="J16" s="5"/>
      <c r="K16" s="36"/>
      <c r="L16" s="5"/>
      <c r="M16" s="5"/>
      <c r="N16" s="5"/>
      <c r="O16" s="5"/>
      <c r="P16" s="5"/>
    </row>
    <row r="17" spans="1:16" ht="15.75" thickBot="1">
      <c r="A17" s="5" t="s">
        <v>24</v>
      </c>
      <c r="B17" s="5">
        <v>89.41</v>
      </c>
      <c r="C17" s="5"/>
      <c r="D17" s="36"/>
      <c r="E17" s="36"/>
      <c r="F17" s="36"/>
      <c r="G17" s="36"/>
      <c r="H17" s="36"/>
      <c r="I17" s="36"/>
      <c r="J17" s="22"/>
      <c r="K17" s="36"/>
      <c r="L17" s="5"/>
      <c r="M17" s="5"/>
      <c r="N17" s="5"/>
      <c r="O17" s="5"/>
      <c r="P17" s="5"/>
    </row>
    <row r="18" spans="1:16" ht="15.7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>
      <c r="A19" s="5" t="s">
        <v>18</v>
      </c>
      <c r="B19" s="5">
        <v>128.15</v>
      </c>
      <c r="C19" s="5"/>
      <c r="D19" s="26"/>
      <c r="E19" s="27"/>
      <c r="F19" s="27"/>
      <c r="G19" s="27"/>
      <c r="H19" s="27"/>
      <c r="I19" s="40"/>
      <c r="J19" s="28"/>
      <c r="K19" s="36"/>
      <c r="L19" s="5"/>
      <c r="M19" s="5"/>
      <c r="N19" s="5"/>
      <c r="O19" s="5"/>
      <c r="P19" s="5"/>
    </row>
    <row r="20" spans="1:16" ht="15">
      <c r="A20" s="5"/>
      <c r="B20" s="5"/>
      <c r="C20" s="5"/>
      <c r="D20" s="29"/>
      <c r="E20" s="14"/>
      <c r="F20" s="12"/>
      <c r="G20" s="12"/>
      <c r="H20" s="12"/>
      <c r="I20" s="43"/>
      <c r="J20" s="5"/>
      <c r="K20" s="36"/>
      <c r="L20" s="5"/>
      <c r="M20" s="5"/>
      <c r="N20" s="5"/>
      <c r="O20" s="5"/>
      <c r="P20" s="5"/>
    </row>
    <row r="21" spans="1:16" ht="15">
      <c r="A21" s="5" t="s">
        <v>17</v>
      </c>
      <c r="B21" s="5">
        <v>484.01</v>
      </c>
      <c r="C21" s="5"/>
      <c r="D21" s="20"/>
      <c r="E21" s="5"/>
      <c r="F21" s="15"/>
      <c r="G21" s="5"/>
      <c r="H21" s="5"/>
      <c r="I21" s="41"/>
      <c r="J21" s="5"/>
      <c r="K21" s="36"/>
      <c r="L21" s="5"/>
      <c r="M21" s="5"/>
      <c r="N21" s="5"/>
      <c r="O21" s="5"/>
      <c r="P21" s="5"/>
    </row>
    <row r="22" spans="1:16" ht="15">
      <c r="A22" s="5"/>
      <c r="B22" s="5"/>
      <c r="C22" s="5"/>
      <c r="D22" s="20" t="s">
        <v>2</v>
      </c>
      <c r="E22" s="5">
        <v>9307.26</v>
      </c>
      <c r="F22" s="15"/>
      <c r="G22" s="5"/>
      <c r="H22" s="5"/>
      <c r="I22" s="41"/>
      <c r="J22" s="5"/>
      <c r="K22" s="36"/>
      <c r="L22" s="5"/>
      <c r="M22" s="5"/>
      <c r="N22" s="5"/>
      <c r="O22" s="5"/>
      <c r="P22" s="5"/>
    </row>
    <row r="23" spans="1:16" ht="15">
      <c r="A23" s="5" t="s">
        <v>21</v>
      </c>
      <c r="B23" s="5">
        <v>50</v>
      </c>
      <c r="C23" s="5"/>
      <c r="D23" s="20" t="s">
        <v>1</v>
      </c>
      <c r="E23" s="5">
        <v>7154.82</v>
      </c>
      <c r="F23" s="15"/>
      <c r="G23" s="5"/>
      <c r="H23" s="5"/>
      <c r="I23" s="41"/>
      <c r="J23" s="5"/>
      <c r="K23" s="36"/>
      <c r="L23" s="5"/>
      <c r="M23" s="5"/>
      <c r="N23" s="5"/>
      <c r="O23" s="5"/>
      <c r="P23" s="5"/>
    </row>
    <row r="24" spans="1:16" ht="15">
      <c r="A24" s="5"/>
      <c r="B24" s="5"/>
      <c r="C24" s="5"/>
      <c r="D24" s="20"/>
      <c r="E24" s="5"/>
      <c r="F24" s="15"/>
      <c r="G24" s="5"/>
      <c r="H24" s="5"/>
      <c r="I24" s="41"/>
      <c r="J24" s="5"/>
      <c r="K24" s="36"/>
      <c r="L24" s="5"/>
      <c r="M24" s="5"/>
      <c r="N24" s="5"/>
      <c r="O24" s="5"/>
      <c r="P24" s="5"/>
    </row>
    <row r="25" spans="1:16" ht="15">
      <c r="A25" s="5" t="s">
        <v>15</v>
      </c>
      <c r="B25" s="5">
        <v>523.25</v>
      </c>
      <c r="C25" s="5"/>
      <c r="D25" s="20" t="s">
        <v>20</v>
      </c>
      <c r="E25" s="49">
        <f>SUM((E22-E23))</f>
        <v>2152.4400000000005</v>
      </c>
      <c r="F25" s="5"/>
      <c r="G25" s="5"/>
      <c r="H25" s="5"/>
      <c r="I25" s="41"/>
      <c r="J25" s="5"/>
      <c r="K25" s="36"/>
      <c r="L25" s="5"/>
      <c r="M25" s="5"/>
      <c r="N25" s="5"/>
      <c r="O25" s="5"/>
      <c r="P25" s="5"/>
    </row>
    <row r="26" spans="1:16" ht="15.75" thickBot="1">
      <c r="A26" s="5"/>
      <c r="B26" s="11"/>
      <c r="C26" s="9"/>
      <c r="D26" s="30"/>
      <c r="E26" s="31"/>
      <c r="F26" s="31"/>
      <c r="G26" s="31"/>
      <c r="H26" s="31"/>
      <c r="I26" s="42"/>
      <c r="J26" s="32"/>
      <c r="K26" s="39"/>
      <c r="L26" s="9"/>
      <c r="M26" s="9"/>
      <c r="N26" s="9"/>
      <c r="O26" s="5"/>
      <c r="P26" s="5"/>
    </row>
    <row r="27" spans="1:16" ht="15">
      <c r="A27" s="5" t="s">
        <v>14</v>
      </c>
      <c r="B27" s="5">
        <v>2160.84</v>
      </c>
      <c r="C27" s="5"/>
      <c r="I27" s="5"/>
      <c r="J27" s="5"/>
      <c r="K27" s="5"/>
      <c r="L27" s="5"/>
      <c r="M27" s="5"/>
      <c r="N27" s="5"/>
      <c r="O27" s="5"/>
      <c r="P27" s="5"/>
    </row>
    <row r="28" spans="1:16" ht="15">
      <c r="A28" s="5"/>
      <c r="B28" s="5"/>
      <c r="C28" s="5"/>
      <c r="D28" s="13"/>
      <c r="I28" s="5"/>
      <c r="J28" s="5"/>
      <c r="K28" s="5"/>
      <c r="L28" s="5"/>
      <c r="M28" s="5"/>
      <c r="N28" s="5"/>
      <c r="O28" s="5"/>
      <c r="P28" s="5"/>
    </row>
    <row r="29" spans="1:16" ht="15">
      <c r="A29" s="5" t="s">
        <v>28</v>
      </c>
      <c r="B29" s="5">
        <v>537.95</v>
      </c>
      <c r="C29" s="5"/>
      <c r="I29" s="5"/>
      <c r="J29" s="5"/>
      <c r="K29" s="5"/>
      <c r="L29" s="5"/>
      <c r="M29" s="5"/>
      <c r="N29" s="5"/>
      <c r="O29" s="5"/>
      <c r="P29" s="5"/>
    </row>
    <row r="30" spans="1:16" ht="15.75" thickBot="1">
      <c r="A30" s="5"/>
      <c r="B30" s="5"/>
      <c r="C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5" t="s">
        <v>31</v>
      </c>
      <c r="B31" s="5">
        <v>2000</v>
      </c>
      <c r="C31" s="5"/>
      <c r="D31" s="44"/>
      <c r="E31" s="45" t="s">
        <v>13</v>
      </c>
      <c r="F31" s="45"/>
      <c r="G31" s="45" t="s">
        <v>32</v>
      </c>
      <c r="H31" s="16"/>
      <c r="I31" s="17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18"/>
      <c r="I32" s="19"/>
      <c r="J32" s="5"/>
      <c r="K32" s="5"/>
      <c r="L32" s="5"/>
      <c r="M32" s="5"/>
      <c r="N32" s="5"/>
      <c r="O32" s="5"/>
      <c r="P32" s="5"/>
    </row>
    <row r="33" spans="1:16" ht="15">
      <c r="A33" s="5" t="s">
        <v>16</v>
      </c>
      <c r="B33" s="5">
        <v>1003.21</v>
      </c>
      <c r="C33" s="5"/>
      <c r="D33" s="20" t="s">
        <v>11</v>
      </c>
      <c r="E33" s="5"/>
      <c r="F33" s="5"/>
      <c r="G33" s="5" t="s">
        <v>12</v>
      </c>
      <c r="H33" s="5"/>
      <c r="I33" s="19"/>
      <c r="J33" s="5"/>
      <c r="K33" s="5"/>
      <c r="L33" s="5"/>
      <c r="M33" s="5"/>
      <c r="N33" s="5"/>
      <c r="O33" s="5"/>
      <c r="P33" s="5"/>
    </row>
    <row r="34" spans="1:16" ht="15">
      <c r="A34" s="5" t="s">
        <v>3</v>
      </c>
      <c r="B34" s="5"/>
      <c r="C34" s="5"/>
      <c r="D34" s="20"/>
      <c r="E34" s="5"/>
      <c r="F34" s="5"/>
      <c r="G34" s="5"/>
      <c r="H34" s="5"/>
      <c r="I34" s="19"/>
      <c r="J34" s="5"/>
      <c r="K34" s="5"/>
      <c r="L34" s="5"/>
      <c r="M34" s="5"/>
      <c r="N34" s="5"/>
      <c r="O34" s="5"/>
      <c r="P34" s="5"/>
    </row>
    <row r="35" spans="1:16" ht="15">
      <c r="A35" s="46" t="s">
        <v>4</v>
      </c>
      <c r="B35" s="5"/>
      <c r="C35" s="5"/>
      <c r="D35" s="20"/>
      <c r="E35" s="24" t="s">
        <v>9</v>
      </c>
      <c r="F35" s="5"/>
      <c r="H35" s="25" t="s">
        <v>9</v>
      </c>
      <c r="I35" s="19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20" t="s">
        <v>7</v>
      </c>
      <c r="E36" s="5">
        <v>2152.44</v>
      </c>
      <c r="F36" s="5"/>
      <c r="G36" s="5" t="s">
        <v>10</v>
      </c>
      <c r="H36" s="5">
        <v>7152.44</v>
      </c>
      <c r="I36" s="19"/>
      <c r="J36" s="5"/>
      <c r="K36" s="5"/>
      <c r="L36" s="5"/>
      <c r="M36" s="5"/>
      <c r="N36" s="5"/>
      <c r="O36" s="5"/>
      <c r="P36" s="5"/>
    </row>
    <row r="37" spans="1:16" ht="15.75" thickBot="1">
      <c r="A37" s="5"/>
      <c r="B37" s="22"/>
      <c r="C37" s="5"/>
      <c r="D37" s="20" t="s">
        <v>8</v>
      </c>
      <c r="E37" s="12">
        <v>5000</v>
      </c>
      <c r="F37" s="5"/>
      <c r="G37" s="5"/>
      <c r="H37" s="12"/>
      <c r="I37" s="19"/>
      <c r="J37" s="5"/>
      <c r="K37" s="5"/>
      <c r="L37" s="5"/>
      <c r="M37" s="5"/>
      <c r="N37" s="5"/>
      <c r="O37" s="5"/>
      <c r="P37" s="5"/>
    </row>
    <row r="38" spans="1:16" ht="15.75" thickBot="1">
      <c r="A38" s="47" t="s">
        <v>6</v>
      </c>
      <c r="B38" s="48">
        <f>SUM(B15:B37)</f>
        <v>7154.82</v>
      </c>
      <c r="C38" s="5"/>
      <c r="D38" s="20"/>
      <c r="E38" s="5"/>
      <c r="F38" s="5"/>
      <c r="G38" s="5"/>
      <c r="H38" s="5"/>
      <c r="I38" s="19"/>
      <c r="J38" s="5"/>
      <c r="K38" s="5"/>
      <c r="L38" s="5"/>
      <c r="M38" s="5"/>
      <c r="N38" s="5"/>
      <c r="O38" s="5"/>
      <c r="P38" s="5"/>
    </row>
    <row r="39" spans="1:16" ht="15">
      <c r="A39" s="5"/>
      <c r="B39" s="5"/>
      <c r="C39" s="5"/>
      <c r="D39" s="20" t="s">
        <v>0</v>
      </c>
      <c r="E39" s="49">
        <f>SUM(E36:E37)</f>
        <v>7152.4400000000005</v>
      </c>
      <c r="F39" s="5"/>
      <c r="G39" s="5"/>
      <c r="H39" s="5"/>
      <c r="I39" s="19"/>
      <c r="J39" s="5"/>
      <c r="K39" s="5"/>
      <c r="L39" s="5"/>
      <c r="M39" s="5"/>
      <c r="N39" s="5"/>
      <c r="O39" s="5"/>
      <c r="P39" s="5"/>
    </row>
    <row r="40" spans="1:16" ht="15">
      <c r="A40" s="5"/>
      <c r="B40" s="5"/>
      <c r="C40" s="5"/>
      <c r="D40" s="20"/>
      <c r="E40" s="5"/>
      <c r="F40" s="5"/>
      <c r="G40" s="5"/>
      <c r="H40" s="5"/>
      <c r="I40" s="19"/>
      <c r="J40" s="5"/>
      <c r="K40" s="5"/>
      <c r="L40" s="5"/>
      <c r="M40" s="5"/>
      <c r="N40" s="5"/>
      <c r="O40" s="5"/>
      <c r="P40" s="5"/>
    </row>
    <row r="41" spans="1:16" ht="15.75" thickBot="1">
      <c r="A41" s="5"/>
      <c r="B41" s="5"/>
      <c r="C41" s="5"/>
      <c r="D41" s="21"/>
      <c r="E41" s="22"/>
      <c r="F41" s="22"/>
      <c r="G41" s="22"/>
      <c r="H41" s="22"/>
      <c r="I41" s="23"/>
      <c r="J41" s="5"/>
      <c r="K41" s="5"/>
      <c r="L41" s="5"/>
      <c r="M41" s="5"/>
      <c r="N41" s="5"/>
      <c r="O41" s="5"/>
      <c r="P41" s="5"/>
    </row>
    <row r="42" spans="1:16" ht="1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4" s="5" customFormat="1" ht="15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2"/>
    </row>
    <row r="48" spans="1:16" ht="1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1" ht="15">
      <c r="A61" s="2"/>
    </row>
    <row r="65" spans="2:14" ht="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"/>
    </row>
    <row r="78" spans="2:14" ht="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"/>
    </row>
    <row r="84" ht="15">
      <c r="O84" s="6"/>
    </row>
    <row r="91" spans="2:14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"/>
    </row>
    <row r="94" spans="2:14" ht="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NedTrain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RBH</dc:creator>
  <cp:keywords/>
  <dc:description/>
  <cp:lastModifiedBy>D Boshoven</cp:lastModifiedBy>
  <cp:lastPrinted>2013-11-06T17:45:04Z</cp:lastPrinted>
  <dcterms:created xsi:type="dcterms:W3CDTF">2009-11-27T09:42:05Z</dcterms:created>
  <dcterms:modified xsi:type="dcterms:W3CDTF">2023-07-30T14:07:28Z</dcterms:modified>
  <cp:category/>
  <cp:version/>
  <cp:contentType/>
  <cp:contentStatus/>
</cp:coreProperties>
</file>